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<sst xmlns="http://schemas.openxmlformats.org/spreadsheetml/2006/main" count="111" uniqueCount="86">
  <si>
    <t xml:space="preserve">Информация о наличии материально- технической базы по обучению детей правилам безопасного поведения на дорогах в образовательных организациях Республики Дагестан </t>
  </si>
  <si>
    <t xml:space="preserve">Город/район </t>
  </si>
  <si>
    <t xml:space="preserve">Число образовательных организаций (ОО) </t>
  </si>
  <si>
    <t>Кол-во ОО, в которых имеется паспорт по БДД</t>
  </si>
  <si>
    <t xml:space="preserve">ЮИД  </t>
  </si>
  <si>
    <t xml:space="preserve">Кол-во отрядов </t>
  </si>
  <si>
    <t xml:space="preserve">Кол-во детей </t>
  </si>
  <si>
    <t>Кол-во автоплощадок по БДД</t>
  </si>
  <si>
    <t>Кол-во кабинетов  по БДД</t>
  </si>
  <si>
    <t xml:space="preserve">Оформление уголка БДД </t>
  </si>
  <si>
    <t>Наличие стенда (кол-во ОО)</t>
  </si>
  <si>
    <t>Выставка методической литературы</t>
  </si>
  <si>
    <t>Кол-во ОО</t>
  </si>
  <si>
    <t xml:space="preserve">Кол-во классов </t>
  </si>
  <si>
    <t xml:space="preserve">Наличие классных уголков </t>
  </si>
  <si>
    <t>Кол-во классов</t>
  </si>
  <si>
    <t>Составление схемы безопасного маршрута "Дом- школа-дом"</t>
  </si>
  <si>
    <t>Наличие стенда в фойе школы (кол-во ОО)</t>
  </si>
  <si>
    <t xml:space="preserve">Наличие схем в дневниках учащихся начальных классов (кол-во детей) </t>
  </si>
  <si>
    <t xml:space="preserve">Разработка и распространение памятки для учащихся ОО "Как вести себя учащимся в школьном автобусе и вблизи автотранспортных средств" </t>
  </si>
  <si>
    <t xml:space="preserve">Кол-во ОО </t>
  </si>
  <si>
    <t xml:space="preserve">Охваченное кол-во детей </t>
  </si>
  <si>
    <t xml:space="preserve">Кол-во стационарных автогородков </t>
  </si>
  <si>
    <t xml:space="preserve">Кол- во мобильных (переносных)автогородков </t>
  </si>
  <si>
    <t>МР "Ботлихский район</t>
  </si>
  <si>
    <t>ГБОУ "РМЛ ЦОД"</t>
  </si>
  <si>
    <t xml:space="preserve">5 сторон света </t>
  </si>
  <si>
    <t>ГБПОУ РД "Аграрный колледж" г.Дагестанские Огни</t>
  </si>
  <si>
    <t>г.Махачкала</t>
  </si>
  <si>
    <t xml:space="preserve">Хунзахский район  </t>
  </si>
  <si>
    <t>Бежтинский участок</t>
  </si>
  <si>
    <t xml:space="preserve">Буйнакский район </t>
  </si>
  <si>
    <t>БПОУ РД "Колледж сферы услуг"</t>
  </si>
  <si>
    <t>Рутульский район</t>
  </si>
  <si>
    <t>МО "Хасавюртовский район"</t>
  </si>
  <si>
    <t xml:space="preserve">г.Кизляр </t>
  </si>
  <si>
    <t>МР Сергокалинский район</t>
  </si>
  <si>
    <t>ГБПОУ РД "КМиС им.С. Орджоникидзе "</t>
  </si>
  <si>
    <t>г. Избербаш</t>
  </si>
  <si>
    <t xml:space="preserve"> г. Дербент</t>
  </si>
  <si>
    <t xml:space="preserve">МР "Тарумовский район" </t>
  </si>
  <si>
    <t xml:space="preserve">МР "Кайтагский район" </t>
  </si>
  <si>
    <t>МР "Лакский район"</t>
  </si>
  <si>
    <t>МР "Цумадинский район"</t>
  </si>
  <si>
    <t>Город Буйнакск ГБПОУ РД "Колледж экономики и предпринимательства"</t>
  </si>
  <si>
    <t>МР "Курахский район"</t>
  </si>
  <si>
    <t>Новолакский район</t>
  </si>
  <si>
    <t>МР "Ахтынский район"</t>
  </si>
  <si>
    <t>МР "Дербентский район"</t>
  </si>
  <si>
    <t>да</t>
  </si>
  <si>
    <t xml:space="preserve">Республиканская специальная (коррекционная) школа интернат VIII- вида (Магарамкентский район) </t>
  </si>
  <si>
    <t>МР "Агульский район"</t>
  </si>
  <si>
    <t>Хивский район</t>
  </si>
  <si>
    <t xml:space="preserve">г. Хасавюрт </t>
  </si>
  <si>
    <t>№ п/п</t>
  </si>
  <si>
    <t>МР "Гергебильский район</t>
  </si>
  <si>
    <t>г. Южно-Сухокумск</t>
  </si>
  <si>
    <t>Магарамкентский район</t>
  </si>
  <si>
    <t xml:space="preserve">г. Дагестанские Огни </t>
  </si>
  <si>
    <t xml:space="preserve">МР "Кизилюртовский район" </t>
  </si>
  <si>
    <t xml:space="preserve">Кулинский район </t>
  </si>
  <si>
    <t xml:space="preserve">г. Кизилюрт </t>
  </si>
  <si>
    <t>МО "Унцукульский район"</t>
  </si>
  <si>
    <t>ГКУ РД "ЦОДОУ ЗОЖ"</t>
  </si>
  <si>
    <t>МР "Сулейман-Стальский район"</t>
  </si>
  <si>
    <t>МО "Кумторкалинский район"</t>
  </si>
  <si>
    <t xml:space="preserve"> МР "Ногайский район" </t>
  </si>
  <si>
    <t>Карабудахкентский район</t>
  </si>
  <si>
    <t>город Буйнакск</t>
  </si>
  <si>
    <t>Казбековский район</t>
  </si>
  <si>
    <t xml:space="preserve">МР "Кизлярский район" </t>
  </si>
  <si>
    <t xml:space="preserve">Шамильский район </t>
  </si>
  <si>
    <t>МО "Гунибский район"</t>
  </si>
  <si>
    <t xml:space="preserve">Каякентский район </t>
  </si>
  <si>
    <t>МР "Ахвахский район"</t>
  </si>
  <si>
    <t>Бабаюртовский район</t>
  </si>
  <si>
    <t>МР"Тляратинский район"</t>
  </si>
  <si>
    <t xml:space="preserve">Дахадаевский район </t>
  </si>
  <si>
    <t>г. Каспийск</t>
  </si>
  <si>
    <t>МР "Левашинский район"</t>
  </si>
  <si>
    <t>Цунтинский район</t>
  </si>
  <si>
    <t>Чародинский район</t>
  </si>
  <si>
    <t xml:space="preserve">Акушинский район </t>
  </si>
  <si>
    <t>МР "Докузпаринсикй район"</t>
  </si>
  <si>
    <t>МР "Табасаранский район"</t>
  </si>
  <si>
    <t>МР " Гумбетовский район"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</si>
</sst>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5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0" fontId="43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wrapText="1"/>
    </xf>
    <xf numFmtId="0" fontId="47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zoomScale="80" zoomScaleNormal="80" zoomScalePageLayoutView="0" workbookViewId="0" topLeftCell="A1">
      <selection activeCell="A2" sqref="A2:S3"/>
    </sheetView>
  </sheetViews>
  <sheetFormatPr defaultColWidth="9.140625" defaultRowHeight="15"/>
  <cols>
    <col min="1" max="1" width="9.140625" style="4" customWidth="1"/>
    <col min="2" max="2" width="30.7109375" style="3" customWidth="1"/>
    <col min="3" max="3" width="19.140625" style="0" customWidth="1"/>
    <col min="4" max="4" width="11.421875" style="0" customWidth="1"/>
    <col min="6" max="6" width="8.140625" style="0" customWidth="1"/>
    <col min="8" max="8" width="11.8515625" style="0" customWidth="1"/>
    <col min="9" max="9" width="10.7109375" style="0" customWidth="1"/>
    <col min="10" max="10" width="8.28125" style="0" customWidth="1"/>
    <col min="11" max="11" width="8.421875" style="0" customWidth="1"/>
    <col min="12" max="12" width="7.7109375" style="0" customWidth="1"/>
    <col min="14" max="14" width="10.421875" style="0" customWidth="1"/>
    <col min="15" max="15" width="13.7109375" style="0" customWidth="1"/>
    <col min="16" max="16" width="11.140625" style="0" customWidth="1"/>
    <col min="17" max="17" width="14.140625" style="0" customWidth="1"/>
    <col min="18" max="18" width="14.7109375" style="0" customWidth="1"/>
    <col min="19" max="19" width="16.28125" style="0" customWidth="1"/>
  </cols>
  <sheetData>
    <row r="2" spans="1:19" ht="1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4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5" spans="1:19" ht="36.75" customHeight="1">
      <c r="A5" s="37" t="s">
        <v>54</v>
      </c>
      <c r="B5" s="39" t="s">
        <v>1</v>
      </c>
      <c r="C5" s="40" t="s">
        <v>2</v>
      </c>
      <c r="D5" s="40" t="s">
        <v>3</v>
      </c>
      <c r="E5" s="37" t="s">
        <v>4</v>
      </c>
      <c r="F5" s="37"/>
      <c r="G5" s="36" t="s">
        <v>7</v>
      </c>
      <c r="H5" s="36" t="s">
        <v>8</v>
      </c>
      <c r="I5" s="37" t="s">
        <v>9</v>
      </c>
      <c r="J5" s="37"/>
      <c r="K5" s="37"/>
      <c r="L5" s="37"/>
      <c r="M5" s="37"/>
      <c r="N5" s="36" t="s">
        <v>16</v>
      </c>
      <c r="O5" s="36"/>
      <c r="P5" s="36" t="s">
        <v>19</v>
      </c>
      <c r="Q5" s="36"/>
      <c r="R5" s="36" t="s">
        <v>23</v>
      </c>
      <c r="S5" s="36" t="s">
        <v>22</v>
      </c>
    </row>
    <row r="6" spans="1:19" ht="78" customHeight="1">
      <c r="A6" s="37"/>
      <c r="B6" s="39"/>
      <c r="C6" s="40"/>
      <c r="D6" s="40"/>
      <c r="E6" s="36" t="s">
        <v>5</v>
      </c>
      <c r="F6" s="36" t="s">
        <v>6</v>
      </c>
      <c r="G6" s="36"/>
      <c r="H6" s="36"/>
      <c r="I6" s="36" t="s">
        <v>10</v>
      </c>
      <c r="J6" s="36" t="s">
        <v>11</v>
      </c>
      <c r="K6" s="36"/>
      <c r="L6" s="36" t="s">
        <v>14</v>
      </c>
      <c r="M6" s="36"/>
      <c r="N6" s="36"/>
      <c r="O6" s="36"/>
      <c r="P6" s="36"/>
      <c r="Q6" s="36"/>
      <c r="R6" s="36"/>
      <c r="S6" s="36"/>
    </row>
    <row r="7" spans="1:19" ht="99.75" customHeight="1">
      <c r="A7" s="37"/>
      <c r="B7" s="39"/>
      <c r="C7" s="40"/>
      <c r="D7" s="40"/>
      <c r="E7" s="36"/>
      <c r="F7" s="36"/>
      <c r="G7" s="36"/>
      <c r="H7" s="36"/>
      <c r="I7" s="36"/>
      <c r="J7" s="1" t="s">
        <v>12</v>
      </c>
      <c r="K7" s="1" t="s">
        <v>13</v>
      </c>
      <c r="L7" s="1" t="s">
        <v>12</v>
      </c>
      <c r="M7" s="1" t="s">
        <v>15</v>
      </c>
      <c r="N7" s="1" t="s">
        <v>17</v>
      </c>
      <c r="O7" s="1" t="s">
        <v>18</v>
      </c>
      <c r="P7" s="1" t="s">
        <v>20</v>
      </c>
      <c r="Q7" s="1" t="s">
        <v>21</v>
      </c>
      <c r="R7" s="36"/>
      <c r="S7" s="36"/>
    </row>
    <row r="8" spans="1:19" ht="21.75" customHeight="1">
      <c r="A8" s="11">
        <v>1</v>
      </c>
      <c r="B8" s="25" t="s">
        <v>24</v>
      </c>
      <c r="C8" s="12">
        <v>31</v>
      </c>
      <c r="D8" s="12">
        <v>31</v>
      </c>
      <c r="E8" s="12">
        <v>10</v>
      </c>
      <c r="F8" s="12">
        <v>145</v>
      </c>
      <c r="G8" s="12">
        <v>0</v>
      </c>
      <c r="H8" s="12">
        <v>7</v>
      </c>
      <c r="I8" s="12">
        <v>25</v>
      </c>
      <c r="J8" s="12">
        <v>11</v>
      </c>
      <c r="K8" s="12">
        <v>208</v>
      </c>
      <c r="L8" s="12">
        <v>31</v>
      </c>
      <c r="M8" s="12">
        <v>426</v>
      </c>
      <c r="N8" s="12">
        <v>10</v>
      </c>
      <c r="O8" s="12">
        <v>2486</v>
      </c>
      <c r="P8" s="12">
        <v>0</v>
      </c>
      <c r="Q8" s="12">
        <v>0</v>
      </c>
      <c r="R8" s="12">
        <v>0</v>
      </c>
      <c r="S8" s="12">
        <v>0</v>
      </c>
    </row>
    <row r="9" spans="1:19" ht="18.75">
      <c r="A9" s="11">
        <v>2</v>
      </c>
      <c r="B9" s="25" t="s">
        <v>28</v>
      </c>
      <c r="C9" s="12">
        <v>145</v>
      </c>
      <c r="D9" s="12">
        <v>145</v>
      </c>
      <c r="E9" s="12">
        <v>141</v>
      </c>
      <c r="F9" s="12">
        <v>17399</v>
      </c>
      <c r="G9" s="12">
        <v>10</v>
      </c>
      <c r="H9" s="12">
        <v>12</v>
      </c>
      <c r="I9" s="12">
        <v>145</v>
      </c>
      <c r="J9" s="12">
        <v>145</v>
      </c>
      <c r="K9" s="12">
        <v>150</v>
      </c>
      <c r="L9" s="12">
        <v>60</v>
      </c>
      <c r="M9" s="12">
        <v>478</v>
      </c>
      <c r="N9" s="12">
        <v>60</v>
      </c>
      <c r="O9" s="12">
        <v>4596</v>
      </c>
      <c r="P9" s="12">
        <v>16</v>
      </c>
      <c r="Q9" s="12">
        <v>258</v>
      </c>
      <c r="R9" s="12">
        <v>9</v>
      </c>
      <c r="S9" s="12">
        <v>1</v>
      </c>
    </row>
    <row r="10" spans="1:19" ht="18.75">
      <c r="A10" s="11">
        <v>3</v>
      </c>
      <c r="B10" s="25" t="s">
        <v>29</v>
      </c>
      <c r="C10" s="12">
        <v>39</v>
      </c>
      <c r="D10" s="12">
        <v>39</v>
      </c>
      <c r="E10" s="12">
        <v>39</v>
      </c>
      <c r="F10" s="12">
        <v>2750</v>
      </c>
      <c r="G10" s="12">
        <v>0</v>
      </c>
      <c r="H10" s="12">
        <v>0</v>
      </c>
      <c r="I10" s="12">
        <v>28</v>
      </c>
      <c r="J10" s="12">
        <v>20</v>
      </c>
      <c r="K10" s="12">
        <v>44</v>
      </c>
      <c r="L10" s="12">
        <v>39</v>
      </c>
      <c r="M10" s="12">
        <v>106</v>
      </c>
      <c r="N10" s="12">
        <v>20</v>
      </c>
      <c r="O10" s="12"/>
      <c r="P10" s="12">
        <v>18</v>
      </c>
      <c r="Q10" s="12">
        <v>300</v>
      </c>
      <c r="R10" s="12">
        <v>0</v>
      </c>
      <c r="S10" s="12">
        <v>0</v>
      </c>
    </row>
    <row r="11" spans="1:19" ht="18.75">
      <c r="A11" s="11">
        <v>4</v>
      </c>
      <c r="B11" s="25" t="s">
        <v>30</v>
      </c>
      <c r="C11" s="12">
        <v>7</v>
      </c>
      <c r="D11" s="12">
        <v>5</v>
      </c>
      <c r="E11" s="12">
        <v>6</v>
      </c>
      <c r="F11" s="12">
        <v>51</v>
      </c>
      <c r="G11" s="12">
        <v>0</v>
      </c>
      <c r="H11" s="12">
        <v>0</v>
      </c>
      <c r="I11" s="12">
        <v>7</v>
      </c>
      <c r="J11" s="12">
        <v>5</v>
      </c>
      <c r="K11" s="12">
        <v>70</v>
      </c>
      <c r="L11" s="12">
        <v>7</v>
      </c>
      <c r="M11" s="12">
        <v>87</v>
      </c>
      <c r="N11" s="12">
        <v>5</v>
      </c>
      <c r="O11" s="12">
        <v>333</v>
      </c>
      <c r="P11" s="12">
        <v>7</v>
      </c>
      <c r="Q11" s="12">
        <v>800</v>
      </c>
      <c r="R11" s="12">
        <v>0</v>
      </c>
      <c r="S11" s="12">
        <v>0</v>
      </c>
    </row>
    <row r="12" spans="1:19" ht="18.75">
      <c r="A12" s="11">
        <v>5</v>
      </c>
      <c r="B12" s="25" t="s">
        <v>31</v>
      </c>
      <c r="C12" s="12">
        <v>36</v>
      </c>
      <c r="D12" s="12">
        <v>36</v>
      </c>
      <c r="E12" s="12">
        <v>36</v>
      </c>
      <c r="F12" s="12">
        <v>360</v>
      </c>
      <c r="G12" s="12">
        <v>0</v>
      </c>
      <c r="H12" s="12">
        <v>1</v>
      </c>
      <c r="I12" s="12">
        <v>53</v>
      </c>
      <c r="J12" s="12">
        <v>36</v>
      </c>
      <c r="K12" s="12">
        <v>203</v>
      </c>
      <c r="L12" s="12">
        <v>36</v>
      </c>
      <c r="M12" s="12">
        <v>325</v>
      </c>
      <c r="N12" s="12">
        <v>42</v>
      </c>
      <c r="O12" s="12">
        <v>3030</v>
      </c>
      <c r="P12" s="12">
        <v>36</v>
      </c>
      <c r="Q12" s="12">
        <v>3373</v>
      </c>
      <c r="R12" s="12">
        <v>0</v>
      </c>
      <c r="S12" s="12">
        <v>0</v>
      </c>
    </row>
    <row r="13" spans="1:19" ht="18.75">
      <c r="A13" s="11">
        <v>6</v>
      </c>
      <c r="B13" s="25" t="s">
        <v>33</v>
      </c>
      <c r="C13" s="12">
        <v>31</v>
      </c>
      <c r="D13" s="12">
        <v>31</v>
      </c>
      <c r="E13" s="12">
        <v>21</v>
      </c>
      <c r="F13" s="12">
        <v>180</v>
      </c>
      <c r="G13" s="12">
        <v>1</v>
      </c>
      <c r="H13" s="12">
        <v>1</v>
      </c>
      <c r="I13" s="12">
        <v>23</v>
      </c>
      <c r="J13" s="12">
        <v>23</v>
      </c>
      <c r="K13" s="12">
        <v>227</v>
      </c>
      <c r="L13" s="12">
        <v>23</v>
      </c>
      <c r="M13" s="12">
        <v>227</v>
      </c>
      <c r="N13" s="12">
        <v>28</v>
      </c>
      <c r="O13" s="12">
        <v>1835</v>
      </c>
      <c r="P13" s="12">
        <v>31</v>
      </c>
      <c r="Q13" s="12">
        <v>1845</v>
      </c>
      <c r="R13" s="12">
        <v>0</v>
      </c>
      <c r="S13" s="12">
        <v>0</v>
      </c>
    </row>
    <row r="14" spans="1:19" s="2" customFormat="1" ht="18.75">
      <c r="A14" s="11">
        <v>7</v>
      </c>
      <c r="B14" s="26" t="s">
        <v>34</v>
      </c>
      <c r="C14" s="13">
        <v>54</v>
      </c>
      <c r="D14" s="13">
        <v>54</v>
      </c>
      <c r="E14" s="13">
        <v>53</v>
      </c>
      <c r="F14" s="13">
        <v>795</v>
      </c>
      <c r="G14" s="13">
        <v>0</v>
      </c>
      <c r="H14" s="13">
        <v>16</v>
      </c>
      <c r="I14" s="13">
        <v>53</v>
      </c>
      <c r="J14" s="13">
        <v>48</v>
      </c>
      <c r="K14" s="13">
        <v>390</v>
      </c>
      <c r="L14" s="13">
        <v>53</v>
      </c>
      <c r="M14" s="13">
        <v>658</v>
      </c>
      <c r="N14" s="13">
        <v>53</v>
      </c>
      <c r="O14" s="13">
        <v>12754</v>
      </c>
      <c r="P14" s="13">
        <v>9</v>
      </c>
      <c r="Q14" s="13">
        <v>460</v>
      </c>
      <c r="R14" s="13">
        <v>0</v>
      </c>
      <c r="S14" s="13">
        <v>0</v>
      </c>
    </row>
    <row r="15" spans="1:19" ht="18.75">
      <c r="A15" s="11">
        <v>8</v>
      </c>
      <c r="B15" s="25" t="s">
        <v>35</v>
      </c>
      <c r="C15" s="12">
        <v>10</v>
      </c>
      <c r="D15" s="12">
        <v>10</v>
      </c>
      <c r="E15" s="12">
        <v>10</v>
      </c>
      <c r="F15" s="12">
        <v>126</v>
      </c>
      <c r="G15" s="12">
        <v>0</v>
      </c>
      <c r="H15" s="12">
        <v>1</v>
      </c>
      <c r="I15" s="12">
        <v>10</v>
      </c>
      <c r="J15" s="12">
        <v>10</v>
      </c>
      <c r="K15" s="12">
        <v>124</v>
      </c>
      <c r="L15" s="12">
        <v>10</v>
      </c>
      <c r="M15" s="12">
        <v>194</v>
      </c>
      <c r="N15" s="12">
        <v>10</v>
      </c>
      <c r="O15" s="12">
        <v>3845</v>
      </c>
      <c r="P15" s="12">
        <v>10</v>
      </c>
      <c r="Q15" s="12">
        <v>4872</v>
      </c>
      <c r="R15" s="12">
        <v>1</v>
      </c>
      <c r="S15" s="12">
        <v>0</v>
      </c>
    </row>
    <row r="16" spans="1:19" ht="18.75">
      <c r="A16" s="11">
        <v>9</v>
      </c>
      <c r="B16" s="25" t="s">
        <v>36</v>
      </c>
      <c r="C16" s="12">
        <v>22</v>
      </c>
      <c r="D16" s="12">
        <v>22</v>
      </c>
      <c r="E16" s="12">
        <v>22</v>
      </c>
      <c r="F16" s="12">
        <v>340</v>
      </c>
      <c r="G16" s="12">
        <v>5</v>
      </c>
      <c r="H16" s="12">
        <v>0</v>
      </c>
      <c r="I16" s="12">
        <v>22</v>
      </c>
      <c r="J16" s="12">
        <v>0</v>
      </c>
      <c r="K16" s="12">
        <v>0</v>
      </c>
      <c r="L16" s="12">
        <v>0</v>
      </c>
      <c r="M16" s="12">
        <v>0</v>
      </c>
      <c r="N16" s="12">
        <v>5</v>
      </c>
      <c r="O16" s="12">
        <v>0</v>
      </c>
      <c r="P16" s="12">
        <v>22</v>
      </c>
      <c r="Q16" s="12">
        <v>3585</v>
      </c>
      <c r="R16" s="12">
        <v>0</v>
      </c>
      <c r="S16" s="12">
        <v>0</v>
      </c>
    </row>
    <row r="17" spans="1:19" ht="18.75">
      <c r="A17" s="11">
        <v>10</v>
      </c>
      <c r="B17" s="27" t="s">
        <v>39</v>
      </c>
      <c r="C17" s="14">
        <v>25</v>
      </c>
      <c r="D17" s="14">
        <v>24</v>
      </c>
      <c r="E17" s="14">
        <v>54</v>
      </c>
      <c r="F17" s="14">
        <v>691</v>
      </c>
      <c r="G17" s="14">
        <v>9</v>
      </c>
      <c r="H17" s="14">
        <v>16</v>
      </c>
      <c r="I17" s="14">
        <v>24</v>
      </c>
      <c r="J17" s="14">
        <v>97</v>
      </c>
      <c r="K17" s="14">
        <v>132</v>
      </c>
      <c r="L17" s="14">
        <v>261</v>
      </c>
      <c r="M17" s="14">
        <v>233</v>
      </c>
      <c r="N17" s="14">
        <v>24</v>
      </c>
      <c r="O17" s="14">
        <v>24</v>
      </c>
      <c r="P17" s="14">
        <v>24</v>
      </c>
      <c r="Q17" s="14">
        <v>7216</v>
      </c>
      <c r="R17" s="14">
        <v>3</v>
      </c>
      <c r="S17" s="14">
        <v>3</v>
      </c>
    </row>
    <row r="18" spans="1:19" ht="18.75">
      <c r="A18" s="11">
        <v>11</v>
      </c>
      <c r="B18" s="25" t="s">
        <v>38</v>
      </c>
      <c r="C18" s="12">
        <v>7</v>
      </c>
      <c r="D18" s="12">
        <v>7</v>
      </c>
      <c r="E18" s="12">
        <v>8</v>
      </c>
      <c r="F18" s="12">
        <v>126</v>
      </c>
      <c r="G18" s="12">
        <v>1</v>
      </c>
      <c r="H18" s="12">
        <v>3</v>
      </c>
      <c r="I18" s="12">
        <v>7</v>
      </c>
      <c r="J18" s="12">
        <v>7</v>
      </c>
      <c r="K18" s="12">
        <v>71</v>
      </c>
      <c r="L18" s="12">
        <v>7</v>
      </c>
      <c r="M18" s="12">
        <v>249</v>
      </c>
      <c r="N18" s="12">
        <v>7</v>
      </c>
      <c r="O18" s="12">
        <v>3719</v>
      </c>
      <c r="P18" s="12">
        <v>7</v>
      </c>
      <c r="Q18" s="12">
        <v>4247</v>
      </c>
      <c r="R18" s="12">
        <v>1</v>
      </c>
      <c r="S18" s="12">
        <v>0</v>
      </c>
    </row>
    <row r="19" spans="1:19" ht="18.75">
      <c r="A19" s="11">
        <v>12</v>
      </c>
      <c r="B19" s="25" t="s">
        <v>40</v>
      </c>
      <c r="C19" s="12">
        <v>18</v>
      </c>
      <c r="D19" s="12">
        <v>18</v>
      </c>
      <c r="E19" s="12">
        <v>26</v>
      </c>
      <c r="F19" s="12">
        <v>305</v>
      </c>
      <c r="G19" s="12">
        <v>0</v>
      </c>
      <c r="H19" s="12">
        <v>0</v>
      </c>
      <c r="I19" s="12">
        <v>18</v>
      </c>
      <c r="J19" s="12">
        <v>15</v>
      </c>
      <c r="K19" s="12">
        <v>85</v>
      </c>
      <c r="L19" s="12">
        <v>18</v>
      </c>
      <c r="M19" s="12">
        <v>145</v>
      </c>
      <c r="N19" s="12">
        <v>18</v>
      </c>
      <c r="O19" s="12">
        <v>2786</v>
      </c>
      <c r="P19" s="12">
        <v>15</v>
      </c>
      <c r="Q19" s="12">
        <v>2772</v>
      </c>
      <c r="R19" s="12">
        <v>0</v>
      </c>
      <c r="S19" s="12">
        <v>0</v>
      </c>
    </row>
    <row r="20" spans="1:19" ht="18.75">
      <c r="A20" s="11">
        <v>13</v>
      </c>
      <c r="B20" s="25" t="s">
        <v>41</v>
      </c>
      <c r="C20" s="12">
        <v>36</v>
      </c>
      <c r="D20" s="12">
        <v>36</v>
      </c>
      <c r="E20" s="12">
        <v>5</v>
      </c>
      <c r="F20" s="12">
        <v>38</v>
      </c>
      <c r="G20" s="12">
        <v>2</v>
      </c>
      <c r="H20" s="12">
        <v>5</v>
      </c>
      <c r="I20" s="12">
        <v>28</v>
      </c>
      <c r="J20" s="12">
        <v>9</v>
      </c>
      <c r="K20" s="12">
        <v>189</v>
      </c>
      <c r="L20" s="12">
        <v>36</v>
      </c>
      <c r="M20" s="12">
        <v>341</v>
      </c>
      <c r="N20" s="12">
        <v>28</v>
      </c>
      <c r="O20" s="12">
        <v>2030</v>
      </c>
      <c r="P20" s="12">
        <v>36</v>
      </c>
      <c r="Q20" s="12">
        <v>4300</v>
      </c>
      <c r="R20" s="12">
        <v>0</v>
      </c>
      <c r="S20" s="12">
        <v>0</v>
      </c>
    </row>
    <row r="21" spans="1:19" ht="18.75">
      <c r="A21" s="11">
        <v>14</v>
      </c>
      <c r="B21" s="25" t="s">
        <v>42</v>
      </c>
      <c r="C21" s="12">
        <v>16</v>
      </c>
      <c r="D21" s="12">
        <v>16</v>
      </c>
      <c r="E21" s="12">
        <v>16</v>
      </c>
      <c r="F21" s="12">
        <v>184</v>
      </c>
      <c r="G21" s="12">
        <v>1</v>
      </c>
      <c r="H21" s="12">
        <v>2</v>
      </c>
      <c r="I21" s="12">
        <v>15</v>
      </c>
      <c r="J21" s="12">
        <v>5</v>
      </c>
      <c r="K21" s="12">
        <v>21</v>
      </c>
      <c r="L21" s="12">
        <v>10</v>
      </c>
      <c r="M21" s="12">
        <v>35</v>
      </c>
      <c r="N21" s="12">
        <v>5</v>
      </c>
      <c r="O21" s="12">
        <v>91</v>
      </c>
      <c r="P21" s="12">
        <v>37</v>
      </c>
      <c r="Q21" s="12">
        <v>534</v>
      </c>
      <c r="R21" s="12">
        <v>0</v>
      </c>
      <c r="S21" s="12">
        <v>0</v>
      </c>
    </row>
    <row r="22" spans="1:19" ht="18.75">
      <c r="A22" s="11">
        <v>15</v>
      </c>
      <c r="B22" s="25" t="s">
        <v>43</v>
      </c>
      <c r="C22" s="15">
        <v>28</v>
      </c>
      <c r="D22" s="15">
        <v>28</v>
      </c>
      <c r="E22" s="15">
        <v>39</v>
      </c>
      <c r="F22" s="15">
        <v>300</v>
      </c>
      <c r="G22" s="15">
        <v>0</v>
      </c>
      <c r="H22" s="15">
        <v>1</v>
      </c>
      <c r="I22" s="15">
        <v>28</v>
      </c>
      <c r="J22" s="15">
        <v>28</v>
      </c>
      <c r="K22" s="15">
        <v>120</v>
      </c>
      <c r="L22" s="15">
        <v>28</v>
      </c>
      <c r="M22" s="15">
        <v>140</v>
      </c>
      <c r="N22" s="15">
        <v>22</v>
      </c>
      <c r="O22" s="15">
        <v>80</v>
      </c>
      <c r="P22" s="15">
        <v>28</v>
      </c>
      <c r="Q22" s="15">
        <v>300</v>
      </c>
      <c r="R22" s="15">
        <v>0</v>
      </c>
      <c r="S22" s="15">
        <v>0</v>
      </c>
    </row>
    <row r="23" spans="1:19" ht="18.75">
      <c r="A23" s="11">
        <v>16</v>
      </c>
      <c r="B23" s="25" t="s">
        <v>45</v>
      </c>
      <c r="C23" s="12">
        <v>20</v>
      </c>
      <c r="D23" s="12">
        <v>20</v>
      </c>
      <c r="E23" s="12">
        <v>20</v>
      </c>
      <c r="F23" s="12">
        <v>210</v>
      </c>
      <c r="G23" s="12">
        <v>2</v>
      </c>
      <c r="H23" s="12">
        <v>3</v>
      </c>
      <c r="I23" s="12">
        <v>30</v>
      </c>
      <c r="J23" s="12">
        <v>11</v>
      </c>
      <c r="K23" s="12">
        <v>37</v>
      </c>
      <c r="L23" s="12">
        <v>24</v>
      </c>
      <c r="M23" s="12">
        <v>64</v>
      </c>
      <c r="N23" s="12">
        <v>25</v>
      </c>
      <c r="O23" s="12">
        <v>450</v>
      </c>
      <c r="P23" s="12">
        <v>13</v>
      </c>
      <c r="Q23" s="12">
        <v>1332</v>
      </c>
      <c r="R23" s="12">
        <v>0</v>
      </c>
      <c r="S23" s="12">
        <v>0</v>
      </c>
    </row>
    <row r="24" spans="1:19" ht="18.75">
      <c r="A24" s="11">
        <v>17</v>
      </c>
      <c r="B24" s="28" t="s">
        <v>46</v>
      </c>
      <c r="C24" s="12">
        <v>23</v>
      </c>
      <c r="D24" s="12">
        <v>19</v>
      </c>
      <c r="E24" s="12">
        <v>23</v>
      </c>
      <c r="F24" s="12">
        <v>294</v>
      </c>
      <c r="G24" s="12">
        <v>5</v>
      </c>
      <c r="H24" s="12">
        <v>3</v>
      </c>
      <c r="I24" s="12">
        <v>18</v>
      </c>
      <c r="J24" s="12">
        <v>18</v>
      </c>
      <c r="K24" s="12">
        <v>132</v>
      </c>
      <c r="L24" s="12">
        <v>15</v>
      </c>
      <c r="M24" s="12">
        <v>120</v>
      </c>
      <c r="N24" s="12">
        <v>13</v>
      </c>
      <c r="O24" s="12">
        <v>1672</v>
      </c>
      <c r="P24" s="12">
        <v>18</v>
      </c>
      <c r="Q24" s="12">
        <v>3967</v>
      </c>
      <c r="R24" s="12">
        <v>0</v>
      </c>
      <c r="S24" s="12">
        <v>1</v>
      </c>
    </row>
    <row r="25" spans="1:19" ht="18.75">
      <c r="A25" s="11">
        <v>18</v>
      </c>
      <c r="B25" s="24" t="s">
        <v>47</v>
      </c>
      <c r="C25" s="12">
        <v>31</v>
      </c>
      <c r="D25" s="12">
        <v>16</v>
      </c>
      <c r="E25" s="12">
        <v>17</v>
      </c>
      <c r="F25" s="12">
        <v>139</v>
      </c>
      <c r="G25" s="12">
        <v>0</v>
      </c>
      <c r="H25" s="12">
        <v>3</v>
      </c>
      <c r="I25" s="12">
        <v>24</v>
      </c>
      <c r="J25" s="12">
        <v>12</v>
      </c>
      <c r="K25" s="12">
        <v>210</v>
      </c>
      <c r="L25" s="12">
        <v>24</v>
      </c>
      <c r="M25" s="12">
        <v>228</v>
      </c>
      <c r="N25" s="12">
        <v>9</v>
      </c>
      <c r="O25" s="12">
        <v>970</v>
      </c>
      <c r="P25" s="12">
        <v>7</v>
      </c>
      <c r="Q25" s="12">
        <v>110</v>
      </c>
      <c r="R25" s="12">
        <v>0</v>
      </c>
      <c r="S25" s="12">
        <v>0</v>
      </c>
    </row>
    <row r="26" spans="1:19" ht="18.75">
      <c r="A26" s="11">
        <v>19</v>
      </c>
      <c r="B26" s="28" t="s">
        <v>48</v>
      </c>
      <c r="C26" s="12">
        <v>47</v>
      </c>
      <c r="D26" s="12">
        <v>47</v>
      </c>
      <c r="E26" s="12">
        <v>35</v>
      </c>
      <c r="F26" s="12">
        <v>653</v>
      </c>
      <c r="G26" s="12">
        <v>0</v>
      </c>
      <c r="H26" s="12">
        <v>0</v>
      </c>
      <c r="I26" s="12">
        <v>47</v>
      </c>
      <c r="J26" s="12">
        <v>21</v>
      </c>
      <c r="K26" s="12">
        <v>401</v>
      </c>
      <c r="L26" s="12">
        <v>47</v>
      </c>
      <c r="M26" s="12">
        <v>694</v>
      </c>
      <c r="N26" s="12">
        <v>32</v>
      </c>
      <c r="O26" s="12">
        <v>3206</v>
      </c>
      <c r="P26" s="12">
        <v>0</v>
      </c>
      <c r="Q26" s="12">
        <v>0</v>
      </c>
      <c r="R26" s="12">
        <v>0</v>
      </c>
      <c r="S26" s="12">
        <v>0</v>
      </c>
    </row>
    <row r="27" spans="1:19" ht="18.75">
      <c r="A27" s="11">
        <v>20</v>
      </c>
      <c r="B27" s="29" t="s">
        <v>51</v>
      </c>
      <c r="C27" s="13">
        <v>15</v>
      </c>
      <c r="D27" s="13">
        <v>15</v>
      </c>
      <c r="E27" s="13">
        <v>15</v>
      </c>
      <c r="F27" s="13">
        <v>115</v>
      </c>
      <c r="G27" s="13">
        <v>0</v>
      </c>
      <c r="H27" s="13">
        <v>0</v>
      </c>
      <c r="I27" s="13">
        <v>12</v>
      </c>
      <c r="J27" s="13">
        <v>7</v>
      </c>
      <c r="K27" s="13">
        <v>13</v>
      </c>
      <c r="L27" s="13">
        <v>15</v>
      </c>
      <c r="M27" s="13">
        <v>21</v>
      </c>
      <c r="N27" s="13">
        <v>7</v>
      </c>
      <c r="O27" s="13">
        <v>345</v>
      </c>
      <c r="P27" s="13">
        <v>7</v>
      </c>
      <c r="Q27" s="13">
        <v>103</v>
      </c>
      <c r="R27" s="13">
        <v>0</v>
      </c>
      <c r="S27" s="13">
        <v>0</v>
      </c>
    </row>
    <row r="28" spans="1:19" ht="18.75">
      <c r="A28" s="11">
        <v>21</v>
      </c>
      <c r="B28" s="28" t="s">
        <v>52</v>
      </c>
      <c r="C28" s="12">
        <v>42</v>
      </c>
      <c r="D28" s="12">
        <v>42</v>
      </c>
      <c r="E28" s="12">
        <v>42</v>
      </c>
      <c r="F28" s="12">
        <v>484</v>
      </c>
      <c r="G28" s="12">
        <v>0</v>
      </c>
      <c r="H28" s="12">
        <v>0</v>
      </c>
      <c r="I28" s="12">
        <v>42</v>
      </c>
      <c r="J28" s="12">
        <v>42</v>
      </c>
      <c r="K28" s="12">
        <v>165</v>
      </c>
      <c r="L28" s="12">
        <v>42</v>
      </c>
      <c r="M28" s="12">
        <v>234</v>
      </c>
      <c r="N28" s="12">
        <v>42</v>
      </c>
      <c r="O28" s="12">
        <v>1052</v>
      </c>
      <c r="P28" s="12">
        <v>42</v>
      </c>
      <c r="Q28" s="12">
        <v>3042</v>
      </c>
      <c r="R28" s="12">
        <v>0</v>
      </c>
      <c r="S28" s="12">
        <v>0</v>
      </c>
    </row>
    <row r="29" spans="1:19" ht="18.75">
      <c r="A29" s="11">
        <v>22</v>
      </c>
      <c r="B29" s="30" t="s">
        <v>53</v>
      </c>
      <c r="C29" s="12">
        <v>20</v>
      </c>
      <c r="D29" s="12">
        <v>20</v>
      </c>
      <c r="E29" s="12">
        <v>21</v>
      </c>
      <c r="F29" s="12">
        <v>336</v>
      </c>
      <c r="G29" s="12">
        <v>0</v>
      </c>
      <c r="H29" s="12">
        <v>4</v>
      </c>
      <c r="I29" s="12">
        <v>103</v>
      </c>
      <c r="J29" s="12">
        <v>20</v>
      </c>
      <c r="K29" s="12">
        <v>414</v>
      </c>
      <c r="L29" s="12">
        <v>20</v>
      </c>
      <c r="M29" s="12">
        <v>932</v>
      </c>
      <c r="N29" s="12">
        <v>34</v>
      </c>
      <c r="O29" s="12">
        <v>5631</v>
      </c>
      <c r="P29" s="12">
        <v>20</v>
      </c>
      <c r="Q29" s="12">
        <v>12339</v>
      </c>
      <c r="R29" s="12">
        <v>1</v>
      </c>
      <c r="S29" s="12">
        <v>0</v>
      </c>
    </row>
    <row r="30" spans="1:19" ht="18.75">
      <c r="A30" s="11">
        <v>23</v>
      </c>
      <c r="B30" s="30" t="s">
        <v>55</v>
      </c>
      <c r="C30" s="12">
        <v>10</v>
      </c>
      <c r="D30" s="12">
        <v>10</v>
      </c>
      <c r="E30" s="12">
        <v>10</v>
      </c>
      <c r="F30" s="12">
        <v>176</v>
      </c>
      <c r="G30" s="12">
        <v>0</v>
      </c>
      <c r="H30" s="12">
        <v>2</v>
      </c>
      <c r="I30" s="12">
        <v>10</v>
      </c>
      <c r="J30" s="12">
        <v>3</v>
      </c>
      <c r="K30" s="12">
        <v>3</v>
      </c>
      <c r="L30" s="12">
        <v>10</v>
      </c>
      <c r="M30" s="12">
        <v>52</v>
      </c>
      <c r="N30" s="12">
        <v>10</v>
      </c>
      <c r="O30" s="12">
        <v>182</v>
      </c>
      <c r="P30" s="12">
        <v>5</v>
      </c>
      <c r="Q30" s="12">
        <v>472</v>
      </c>
      <c r="R30" s="12">
        <v>0</v>
      </c>
      <c r="S30" s="12">
        <v>0</v>
      </c>
    </row>
    <row r="31" spans="1:19" ht="18.75">
      <c r="A31" s="11">
        <v>24</v>
      </c>
      <c r="B31" s="30" t="s">
        <v>56</v>
      </c>
      <c r="C31" s="12">
        <v>4</v>
      </c>
      <c r="D31" s="12">
        <v>4</v>
      </c>
      <c r="E31" s="12">
        <v>5</v>
      </c>
      <c r="F31" s="12">
        <v>51</v>
      </c>
      <c r="G31" s="12">
        <v>1</v>
      </c>
      <c r="H31" s="12">
        <v>1</v>
      </c>
      <c r="I31" s="12">
        <v>4</v>
      </c>
      <c r="J31" s="12">
        <v>1</v>
      </c>
      <c r="K31" s="12">
        <v>2</v>
      </c>
      <c r="L31" s="12">
        <v>4</v>
      </c>
      <c r="M31" s="12">
        <v>38</v>
      </c>
      <c r="N31" s="12">
        <v>4</v>
      </c>
      <c r="O31" s="12">
        <v>682</v>
      </c>
      <c r="P31" s="12">
        <v>4</v>
      </c>
      <c r="Q31" s="12">
        <v>821</v>
      </c>
      <c r="R31" s="12">
        <v>1</v>
      </c>
      <c r="S31" s="12">
        <v>0</v>
      </c>
    </row>
    <row r="32" spans="1:19" ht="18.75">
      <c r="A32" s="11">
        <v>25</v>
      </c>
      <c r="B32" s="30" t="s">
        <v>57</v>
      </c>
      <c r="C32" s="12">
        <v>58</v>
      </c>
      <c r="D32" s="12">
        <v>58</v>
      </c>
      <c r="E32" s="12">
        <v>30</v>
      </c>
      <c r="F32" s="12">
        <v>253</v>
      </c>
      <c r="G32" s="12">
        <v>40</v>
      </c>
      <c r="H32" s="12">
        <v>0</v>
      </c>
      <c r="I32" s="12">
        <v>58</v>
      </c>
      <c r="J32" s="12">
        <v>33</v>
      </c>
      <c r="K32" s="12">
        <v>47</v>
      </c>
      <c r="L32" s="12">
        <v>53</v>
      </c>
      <c r="M32" s="12">
        <v>314</v>
      </c>
      <c r="N32" s="12">
        <v>53</v>
      </c>
      <c r="O32" s="12">
        <v>3075</v>
      </c>
      <c r="P32" s="12">
        <v>58</v>
      </c>
      <c r="Q32" s="12">
        <v>1595</v>
      </c>
      <c r="R32" s="12">
        <v>0</v>
      </c>
      <c r="S32" s="12">
        <v>0</v>
      </c>
    </row>
    <row r="33" spans="1:19" ht="18.75">
      <c r="A33" s="11">
        <v>26</v>
      </c>
      <c r="B33" s="19" t="s">
        <v>58</v>
      </c>
      <c r="C33" s="12"/>
      <c r="D33" s="12">
        <v>14</v>
      </c>
      <c r="E33" s="12">
        <v>14</v>
      </c>
      <c r="F33" s="12">
        <v>498</v>
      </c>
      <c r="G33" s="12">
        <v>6</v>
      </c>
      <c r="H33" s="12">
        <v>9</v>
      </c>
      <c r="I33" s="12">
        <v>34</v>
      </c>
      <c r="J33" s="12">
        <v>12</v>
      </c>
      <c r="K33" s="12">
        <v>75</v>
      </c>
      <c r="L33" s="12">
        <v>12</v>
      </c>
      <c r="M33" s="12">
        <v>70</v>
      </c>
      <c r="N33" s="12">
        <v>122</v>
      </c>
      <c r="O33" s="12">
        <v>1781</v>
      </c>
      <c r="P33" s="12">
        <v>8</v>
      </c>
      <c r="Q33" s="12">
        <v>857</v>
      </c>
      <c r="R33" s="12">
        <v>0</v>
      </c>
      <c r="S33" s="12">
        <v>0</v>
      </c>
    </row>
    <row r="34" spans="1:19" ht="18.75">
      <c r="A34" s="11">
        <v>27</v>
      </c>
      <c r="B34" s="19" t="s">
        <v>59</v>
      </c>
      <c r="C34" s="15">
        <v>23</v>
      </c>
      <c r="D34" s="16">
        <v>23</v>
      </c>
      <c r="E34" s="16">
        <v>47</v>
      </c>
      <c r="F34" s="16">
        <v>847</v>
      </c>
      <c r="G34" s="16">
        <v>16</v>
      </c>
      <c r="H34" s="16">
        <v>29</v>
      </c>
      <c r="I34" s="16">
        <v>23</v>
      </c>
      <c r="J34" s="16">
        <v>23</v>
      </c>
      <c r="K34" s="16">
        <v>105</v>
      </c>
      <c r="L34" s="16">
        <v>23</v>
      </c>
      <c r="M34" s="16">
        <v>186</v>
      </c>
      <c r="N34" s="16">
        <v>23</v>
      </c>
      <c r="O34" s="16">
        <v>5881</v>
      </c>
      <c r="P34" s="16">
        <v>23</v>
      </c>
      <c r="Q34" s="16">
        <v>10748</v>
      </c>
      <c r="R34" s="16">
        <v>0</v>
      </c>
      <c r="S34" s="16">
        <v>0</v>
      </c>
    </row>
    <row r="35" spans="1:19" ht="18.75">
      <c r="A35" s="11">
        <v>28</v>
      </c>
      <c r="B35" s="19" t="s">
        <v>60</v>
      </c>
      <c r="C35" s="17">
        <v>14</v>
      </c>
      <c r="D35" s="17">
        <v>14</v>
      </c>
      <c r="E35" s="17">
        <v>12</v>
      </c>
      <c r="F35" s="17">
        <v>156</v>
      </c>
      <c r="G35" s="17">
        <v>2</v>
      </c>
      <c r="H35" s="17">
        <v>10</v>
      </c>
      <c r="I35" s="17">
        <v>14</v>
      </c>
      <c r="J35" s="17">
        <v>14</v>
      </c>
      <c r="K35" s="17">
        <v>129</v>
      </c>
      <c r="L35" s="17">
        <v>14</v>
      </c>
      <c r="M35" s="17">
        <v>74</v>
      </c>
      <c r="N35" s="17">
        <v>12</v>
      </c>
      <c r="O35" s="17">
        <v>250</v>
      </c>
      <c r="P35" s="17">
        <v>14</v>
      </c>
      <c r="Q35" s="17">
        <v>705</v>
      </c>
      <c r="R35" s="17">
        <v>0</v>
      </c>
      <c r="S35" s="17">
        <v>0</v>
      </c>
    </row>
    <row r="36" spans="1:19" ht="18.75">
      <c r="A36" s="11">
        <v>29</v>
      </c>
      <c r="B36" s="19" t="s">
        <v>61</v>
      </c>
      <c r="C36" s="17">
        <v>8</v>
      </c>
      <c r="D36" s="17">
        <v>8</v>
      </c>
      <c r="E36" s="17">
        <v>15</v>
      </c>
      <c r="F36" s="17">
        <v>196</v>
      </c>
      <c r="G36" s="17">
        <v>7</v>
      </c>
      <c r="H36" s="17">
        <v>1</v>
      </c>
      <c r="I36" s="17">
        <v>56</v>
      </c>
      <c r="J36" s="17">
        <v>8</v>
      </c>
      <c r="K36" s="17">
        <v>128</v>
      </c>
      <c r="L36" s="17">
        <v>8</v>
      </c>
      <c r="M36" s="17">
        <v>220</v>
      </c>
      <c r="N36" s="17">
        <v>14</v>
      </c>
      <c r="O36" s="17">
        <v>3239</v>
      </c>
      <c r="P36" s="17">
        <v>8</v>
      </c>
      <c r="Q36" s="17">
        <v>3236</v>
      </c>
      <c r="R36" s="17">
        <v>2</v>
      </c>
      <c r="S36" s="17">
        <v>0</v>
      </c>
    </row>
    <row r="37" spans="1:19" ht="18.75">
      <c r="A37" s="11">
        <v>30</v>
      </c>
      <c r="B37" s="19" t="s">
        <v>62</v>
      </c>
      <c r="C37" s="18">
        <v>15</v>
      </c>
      <c r="D37" s="12">
        <v>8</v>
      </c>
      <c r="E37" s="12">
        <v>7</v>
      </c>
      <c r="F37" s="12">
        <v>84</v>
      </c>
      <c r="G37" s="12">
        <v>1</v>
      </c>
      <c r="H37" s="12">
        <v>0</v>
      </c>
      <c r="I37" s="12">
        <v>12</v>
      </c>
      <c r="J37" s="12">
        <v>12</v>
      </c>
      <c r="K37" s="12">
        <v>15</v>
      </c>
      <c r="L37" s="12">
        <v>12</v>
      </c>
      <c r="M37" s="12">
        <v>15</v>
      </c>
      <c r="N37" s="12">
        <v>12</v>
      </c>
      <c r="O37" s="12">
        <v>412</v>
      </c>
      <c r="P37" s="12">
        <v>7</v>
      </c>
      <c r="Q37" s="12">
        <v>587</v>
      </c>
      <c r="R37" s="12">
        <v>0</v>
      </c>
      <c r="S37" s="12">
        <v>0</v>
      </c>
    </row>
    <row r="38" spans="1:19" ht="18.75">
      <c r="A38" s="11">
        <v>31</v>
      </c>
      <c r="B38" s="31" t="s">
        <v>63</v>
      </c>
      <c r="C38" s="12">
        <v>78</v>
      </c>
      <c r="D38" s="12">
        <v>78</v>
      </c>
      <c r="E38" s="12">
        <v>70</v>
      </c>
      <c r="F38" s="12">
        <v>780</v>
      </c>
      <c r="G38" s="12">
        <v>7</v>
      </c>
      <c r="H38" s="12">
        <v>0</v>
      </c>
      <c r="I38" s="12">
        <v>78</v>
      </c>
      <c r="J38" s="12">
        <v>78</v>
      </c>
      <c r="K38" s="12">
        <v>160</v>
      </c>
      <c r="L38" s="12">
        <v>78</v>
      </c>
      <c r="M38" s="12">
        <v>160</v>
      </c>
      <c r="N38" s="12">
        <v>35</v>
      </c>
      <c r="O38" s="12">
        <v>1400</v>
      </c>
      <c r="P38" s="12">
        <v>30</v>
      </c>
      <c r="Q38" s="12">
        <v>250</v>
      </c>
      <c r="R38" s="12">
        <v>0</v>
      </c>
      <c r="S38" s="12">
        <v>0</v>
      </c>
    </row>
    <row r="39" spans="1:19" ht="18.75">
      <c r="A39" s="11">
        <v>32</v>
      </c>
      <c r="B39" s="19" t="s">
        <v>64</v>
      </c>
      <c r="C39" s="12">
        <v>41</v>
      </c>
      <c r="D39" s="12">
        <v>41</v>
      </c>
      <c r="E39" s="12">
        <v>35</v>
      </c>
      <c r="F39" s="12">
        <v>452</v>
      </c>
      <c r="G39" s="12">
        <f>-H106</f>
        <v>0</v>
      </c>
      <c r="H39" s="12"/>
      <c r="I39" s="12">
        <v>35</v>
      </c>
      <c r="J39" s="12">
        <v>35</v>
      </c>
      <c r="K39" s="12">
        <v>156</v>
      </c>
      <c r="L39" s="12">
        <v>41</v>
      </c>
      <c r="M39" s="12">
        <v>428</v>
      </c>
      <c r="N39" s="12">
        <v>41</v>
      </c>
      <c r="O39" s="12">
        <v>2345</v>
      </c>
      <c r="P39" s="12">
        <v>14</v>
      </c>
      <c r="Q39" s="12">
        <v>2160</v>
      </c>
      <c r="R39" s="12">
        <v>0</v>
      </c>
      <c r="S39" s="12">
        <v>0</v>
      </c>
    </row>
    <row r="40" spans="1:19" ht="18.75">
      <c r="A40" s="11">
        <v>33</v>
      </c>
      <c r="B40" s="19" t="s">
        <v>72</v>
      </c>
      <c r="C40" s="20">
        <v>25</v>
      </c>
      <c r="D40" s="20">
        <v>25</v>
      </c>
      <c r="E40" s="20">
        <v>25</v>
      </c>
      <c r="F40" s="20">
        <v>362</v>
      </c>
      <c r="G40" s="20">
        <v>1</v>
      </c>
      <c r="H40" s="20">
        <v>3</v>
      </c>
      <c r="I40" s="20">
        <v>25</v>
      </c>
      <c r="J40" s="20">
        <v>25</v>
      </c>
      <c r="K40" s="20">
        <v>57</v>
      </c>
      <c r="L40" s="20">
        <v>25</v>
      </c>
      <c r="M40" s="20">
        <v>110</v>
      </c>
      <c r="N40" s="20">
        <v>25</v>
      </c>
      <c r="O40" s="20">
        <v>676</v>
      </c>
      <c r="P40" s="20">
        <v>25</v>
      </c>
      <c r="Q40" s="20">
        <v>1631</v>
      </c>
      <c r="R40" s="20">
        <v>0</v>
      </c>
      <c r="S40" s="20">
        <v>0</v>
      </c>
    </row>
    <row r="41" spans="1:19" ht="18.75">
      <c r="A41" s="11">
        <v>34</v>
      </c>
      <c r="B41" s="19" t="s">
        <v>65</v>
      </c>
      <c r="C41" s="20">
        <v>10</v>
      </c>
      <c r="D41" s="20">
        <v>10</v>
      </c>
      <c r="E41" s="20">
        <v>8</v>
      </c>
      <c r="F41" s="20">
        <v>146</v>
      </c>
      <c r="G41" s="20">
        <v>0</v>
      </c>
      <c r="H41" s="20">
        <v>0</v>
      </c>
      <c r="I41" s="20">
        <v>16</v>
      </c>
      <c r="J41" s="20">
        <v>10</v>
      </c>
      <c r="K41" s="20">
        <v>0</v>
      </c>
      <c r="L41" s="20">
        <v>8</v>
      </c>
      <c r="M41" s="20">
        <v>24</v>
      </c>
      <c r="N41" s="20">
        <v>5</v>
      </c>
      <c r="O41" s="20">
        <v>2146</v>
      </c>
      <c r="P41" s="20">
        <v>10</v>
      </c>
      <c r="Q41" s="20">
        <v>658</v>
      </c>
      <c r="R41" s="20">
        <v>0</v>
      </c>
      <c r="S41" s="20">
        <v>0</v>
      </c>
    </row>
    <row r="42" spans="1:19" ht="18.75">
      <c r="A42" s="11">
        <v>35</v>
      </c>
      <c r="B42" s="19" t="s">
        <v>66</v>
      </c>
      <c r="C42" s="12">
        <v>16</v>
      </c>
      <c r="D42" s="12">
        <v>12</v>
      </c>
      <c r="E42" s="12">
        <v>27</v>
      </c>
      <c r="F42" s="12">
        <v>436</v>
      </c>
      <c r="G42" s="12">
        <v>0</v>
      </c>
      <c r="H42" s="12">
        <v>2</v>
      </c>
      <c r="I42" s="12">
        <v>10</v>
      </c>
      <c r="J42" s="12">
        <v>9</v>
      </c>
      <c r="K42" s="12">
        <v>60</v>
      </c>
      <c r="L42" s="12">
        <v>11</v>
      </c>
      <c r="M42" s="12">
        <v>104</v>
      </c>
      <c r="N42" s="12">
        <v>12</v>
      </c>
      <c r="O42" s="12">
        <v>923</v>
      </c>
      <c r="P42" s="12">
        <v>12</v>
      </c>
      <c r="Q42" s="12">
        <v>1296</v>
      </c>
      <c r="R42" s="12">
        <v>0</v>
      </c>
      <c r="S42" s="12">
        <v>0</v>
      </c>
    </row>
    <row r="43" spans="1:19" ht="18" customHeight="1">
      <c r="A43" s="11">
        <v>36</v>
      </c>
      <c r="B43" s="21" t="s">
        <v>67</v>
      </c>
      <c r="C43" s="15">
        <v>28</v>
      </c>
      <c r="D43" s="15">
        <v>28</v>
      </c>
      <c r="E43" s="15">
        <v>36</v>
      </c>
      <c r="F43" s="15">
        <v>866</v>
      </c>
      <c r="G43" s="15">
        <v>0</v>
      </c>
      <c r="H43" s="15">
        <v>2</v>
      </c>
      <c r="I43" s="15">
        <v>50</v>
      </c>
      <c r="J43" s="15">
        <v>19</v>
      </c>
      <c r="K43" s="15">
        <v>218</v>
      </c>
      <c r="L43" s="15">
        <v>38</v>
      </c>
      <c r="M43" s="15">
        <v>353</v>
      </c>
      <c r="N43" s="15">
        <v>44</v>
      </c>
      <c r="O43" s="15">
        <v>3025</v>
      </c>
      <c r="P43" s="15">
        <v>21</v>
      </c>
      <c r="Q43" s="15">
        <v>5364</v>
      </c>
      <c r="R43" s="15">
        <v>0</v>
      </c>
      <c r="S43" s="15">
        <v>0</v>
      </c>
    </row>
    <row r="44" spans="1:19" ht="18" customHeight="1">
      <c r="A44" s="11">
        <v>37</v>
      </c>
      <c r="B44" s="19" t="s">
        <v>68</v>
      </c>
      <c r="C44" s="12">
        <v>11</v>
      </c>
      <c r="D44" s="12">
        <v>9</v>
      </c>
      <c r="E44" s="12">
        <v>12</v>
      </c>
      <c r="F44" s="12">
        <v>198</v>
      </c>
      <c r="G44" s="12">
        <v>1</v>
      </c>
      <c r="H44" s="12">
        <v>3</v>
      </c>
      <c r="I44" s="12">
        <v>75</v>
      </c>
      <c r="J44" s="12">
        <v>11</v>
      </c>
      <c r="K44" s="12">
        <v>199</v>
      </c>
      <c r="L44" s="12">
        <v>11</v>
      </c>
      <c r="M44" s="12">
        <v>225</v>
      </c>
      <c r="N44" s="12">
        <v>11</v>
      </c>
      <c r="O44" s="12">
        <v>1238</v>
      </c>
      <c r="P44" s="12">
        <v>11</v>
      </c>
      <c r="Q44" s="12">
        <v>6038</v>
      </c>
      <c r="R44" s="12">
        <v>0</v>
      </c>
      <c r="S44" s="12">
        <v>0</v>
      </c>
    </row>
    <row r="45" spans="1:19" ht="16.5" customHeight="1">
      <c r="A45" s="11">
        <v>38</v>
      </c>
      <c r="B45" s="19" t="s">
        <v>69</v>
      </c>
      <c r="C45" s="20">
        <v>15</v>
      </c>
      <c r="D45" s="20">
        <v>17</v>
      </c>
      <c r="E45" s="20">
        <v>18</v>
      </c>
      <c r="F45" s="20">
        <v>256</v>
      </c>
      <c r="G45" s="20">
        <v>7</v>
      </c>
      <c r="H45" s="20">
        <v>8</v>
      </c>
      <c r="I45" s="20">
        <v>15</v>
      </c>
      <c r="J45" s="20">
        <v>15</v>
      </c>
      <c r="K45" s="20">
        <v>78</v>
      </c>
      <c r="L45" s="20">
        <v>15</v>
      </c>
      <c r="M45" s="20">
        <v>278</v>
      </c>
      <c r="N45" s="20">
        <v>16</v>
      </c>
      <c r="O45" s="20">
        <v>2222</v>
      </c>
      <c r="P45" s="20">
        <v>15</v>
      </c>
      <c r="Q45" s="20">
        <v>2966</v>
      </c>
      <c r="R45" s="20">
        <v>3</v>
      </c>
      <c r="S45" s="20">
        <v>1</v>
      </c>
    </row>
    <row r="46" spans="1:19" ht="15.75" customHeight="1">
      <c r="A46" s="11">
        <v>39</v>
      </c>
      <c r="B46" s="19" t="s">
        <v>70</v>
      </c>
      <c r="C46" s="20">
        <v>61</v>
      </c>
      <c r="D46" s="20">
        <v>61</v>
      </c>
      <c r="E46" s="20">
        <v>43</v>
      </c>
      <c r="F46" s="20">
        <v>172</v>
      </c>
      <c r="G46" s="20">
        <v>3</v>
      </c>
      <c r="H46" s="20">
        <v>1</v>
      </c>
      <c r="I46" s="20">
        <v>25</v>
      </c>
      <c r="J46" s="20">
        <v>43</v>
      </c>
      <c r="K46" s="20">
        <v>121</v>
      </c>
      <c r="L46" s="20">
        <v>43</v>
      </c>
      <c r="M46" s="20">
        <v>211</v>
      </c>
      <c r="N46" s="20">
        <v>43</v>
      </c>
      <c r="O46" s="20">
        <v>3761</v>
      </c>
      <c r="P46" s="20">
        <v>43</v>
      </c>
      <c r="Q46" s="20">
        <v>6244</v>
      </c>
      <c r="R46" s="20">
        <v>0</v>
      </c>
      <c r="S46" s="20">
        <v>0</v>
      </c>
    </row>
    <row r="47" spans="1:19" s="10" customFormat="1" ht="18.75">
      <c r="A47" s="11">
        <v>40</v>
      </c>
      <c r="B47" s="19" t="s">
        <v>71</v>
      </c>
      <c r="C47" s="20">
        <v>43</v>
      </c>
      <c r="D47" s="20"/>
      <c r="E47" s="20">
        <v>28</v>
      </c>
      <c r="F47" s="20">
        <v>364</v>
      </c>
      <c r="G47" s="20">
        <v>1</v>
      </c>
      <c r="H47" s="20">
        <v>1</v>
      </c>
      <c r="I47" s="20"/>
      <c r="J47" s="20"/>
      <c r="K47" s="20"/>
      <c r="L47" s="20">
        <v>8</v>
      </c>
      <c r="M47" s="20"/>
      <c r="N47" s="20"/>
      <c r="O47" s="20"/>
      <c r="P47" s="20"/>
      <c r="Q47" s="20"/>
      <c r="R47" s="20"/>
      <c r="S47" s="20"/>
    </row>
    <row r="48" spans="1:19" ht="18.75">
      <c r="A48" s="11">
        <v>41</v>
      </c>
      <c r="B48" s="19" t="s">
        <v>73</v>
      </c>
      <c r="C48" s="22">
        <v>17</v>
      </c>
      <c r="D48" s="22">
        <v>17</v>
      </c>
      <c r="E48" s="22">
        <v>17</v>
      </c>
      <c r="F48" s="22">
        <v>325</v>
      </c>
      <c r="G48" s="22">
        <v>1</v>
      </c>
      <c r="H48" s="22">
        <v>1</v>
      </c>
      <c r="I48" s="22">
        <v>17</v>
      </c>
      <c r="J48" s="22">
        <v>8</v>
      </c>
      <c r="K48" s="22">
        <v>5</v>
      </c>
      <c r="L48" s="22">
        <v>31</v>
      </c>
      <c r="M48" s="22">
        <v>424</v>
      </c>
      <c r="N48" s="22">
        <v>17</v>
      </c>
      <c r="O48" s="22">
        <v>1190</v>
      </c>
      <c r="P48" s="22">
        <v>17</v>
      </c>
      <c r="Q48" s="22">
        <v>6800</v>
      </c>
      <c r="R48" s="22">
        <v>1</v>
      </c>
      <c r="S48" s="22">
        <v>0</v>
      </c>
    </row>
    <row r="49" spans="1:19" ht="18.75">
      <c r="A49" s="11">
        <v>42</v>
      </c>
      <c r="B49" s="19" t="s">
        <v>74</v>
      </c>
      <c r="C49" s="20">
        <v>15</v>
      </c>
      <c r="D49" s="20">
        <v>7</v>
      </c>
      <c r="E49" s="20">
        <v>6</v>
      </c>
      <c r="F49" s="20">
        <v>115</v>
      </c>
      <c r="G49" s="20">
        <v>0</v>
      </c>
      <c r="H49" s="20">
        <v>0</v>
      </c>
      <c r="I49" s="20">
        <v>12</v>
      </c>
      <c r="J49" s="20">
        <v>7</v>
      </c>
      <c r="K49" s="20">
        <v>15</v>
      </c>
      <c r="L49" s="20">
        <v>12</v>
      </c>
      <c r="M49" s="20">
        <v>20</v>
      </c>
      <c r="N49" s="20">
        <v>10</v>
      </c>
      <c r="O49" s="20">
        <v>150</v>
      </c>
      <c r="P49" s="20">
        <v>10</v>
      </c>
      <c r="Q49" s="20">
        <v>230</v>
      </c>
      <c r="R49" s="20">
        <v>0</v>
      </c>
      <c r="S49" s="20">
        <v>0</v>
      </c>
    </row>
    <row r="50" spans="1:19" ht="18.75">
      <c r="A50" s="11">
        <v>43</v>
      </c>
      <c r="B50" s="19" t="s">
        <v>75</v>
      </c>
      <c r="C50" s="20">
        <v>21</v>
      </c>
      <c r="D50" s="20">
        <v>21</v>
      </c>
      <c r="E50" s="20">
        <v>20</v>
      </c>
      <c r="F50" s="20">
        <v>260</v>
      </c>
      <c r="G50" s="20">
        <v>0</v>
      </c>
      <c r="H50" s="20">
        <v>0</v>
      </c>
      <c r="I50" s="20">
        <v>20</v>
      </c>
      <c r="J50" s="20">
        <v>11</v>
      </c>
      <c r="K50" s="20">
        <v>73</v>
      </c>
      <c r="L50" s="20">
        <v>43</v>
      </c>
      <c r="M50" s="20">
        <v>238</v>
      </c>
      <c r="N50" s="20">
        <v>19</v>
      </c>
      <c r="O50" s="20">
        <v>1797</v>
      </c>
      <c r="P50" s="20">
        <v>16</v>
      </c>
      <c r="Q50" s="20">
        <v>2274</v>
      </c>
      <c r="R50" s="20">
        <v>0</v>
      </c>
      <c r="S50" s="20">
        <v>0</v>
      </c>
    </row>
    <row r="51" spans="1:19" ht="18.75">
      <c r="A51" s="11">
        <v>44</v>
      </c>
      <c r="B51" s="32" t="s">
        <v>76</v>
      </c>
      <c r="C51" s="20">
        <v>45</v>
      </c>
      <c r="D51" s="20">
        <v>20</v>
      </c>
      <c r="E51" s="20">
        <v>20</v>
      </c>
      <c r="F51" s="20">
        <v>197</v>
      </c>
      <c r="G51" s="20">
        <v>0</v>
      </c>
      <c r="H51" s="20">
        <v>0</v>
      </c>
      <c r="I51" s="20">
        <v>27</v>
      </c>
      <c r="J51" s="20">
        <v>0</v>
      </c>
      <c r="K51" s="20">
        <v>0</v>
      </c>
      <c r="L51" s="20">
        <v>27</v>
      </c>
      <c r="M51" s="20">
        <v>253</v>
      </c>
      <c r="N51" s="20">
        <v>35</v>
      </c>
      <c r="O51" s="20">
        <v>18</v>
      </c>
      <c r="P51" s="20">
        <v>45</v>
      </c>
      <c r="Q51" s="20">
        <v>1777</v>
      </c>
      <c r="R51" s="20">
        <v>0</v>
      </c>
      <c r="S51" s="20">
        <v>0</v>
      </c>
    </row>
    <row r="52" spans="1:19" ht="18.75">
      <c r="A52" s="11">
        <v>45</v>
      </c>
      <c r="B52" s="19" t="s">
        <v>77</v>
      </c>
      <c r="C52" s="22">
        <v>47</v>
      </c>
      <c r="D52" s="22">
        <v>30</v>
      </c>
      <c r="E52" s="22">
        <v>30</v>
      </c>
      <c r="F52" s="22">
        <v>300</v>
      </c>
      <c r="G52" s="22">
        <v>1</v>
      </c>
      <c r="H52" s="22">
        <v>0</v>
      </c>
      <c r="I52" s="22">
        <v>30</v>
      </c>
      <c r="J52" s="22">
        <v>10</v>
      </c>
      <c r="K52" s="22">
        <v>85</v>
      </c>
      <c r="L52" s="22">
        <v>15</v>
      </c>
      <c r="M52" s="22">
        <v>15</v>
      </c>
      <c r="N52" s="22">
        <v>30</v>
      </c>
      <c r="O52" s="22">
        <v>2670</v>
      </c>
      <c r="P52" s="22">
        <v>0</v>
      </c>
      <c r="Q52" s="22">
        <v>0</v>
      </c>
      <c r="R52" s="22">
        <v>0</v>
      </c>
      <c r="S52" s="22">
        <v>0</v>
      </c>
    </row>
    <row r="53" spans="1:19" s="23" customFormat="1" ht="18.75">
      <c r="A53" s="11">
        <v>46</v>
      </c>
      <c r="B53" s="19" t="s">
        <v>78</v>
      </c>
      <c r="C53" s="12">
        <v>14</v>
      </c>
      <c r="D53" s="12">
        <v>11</v>
      </c>
      <c r="E53" s="12">
        <v>17</v>
      </c>
      <c r="F53" s="12">
        <v>226</v>
      </c>
      <c r="G53" s="12">
        <v>7</v>
      </c>
      <c r="H53" s="12">
        <v>3</v>
      </c>
      <c r="I53" s="12">
        <v>13</v>
      </c>
      <c r="J53" s="12">
        <v>12</v>
      </c>
      <c r="K53" s="12">
        <v>175</v>
      </c>
      <c r="L53" s="12">
        <v>12</v>
      </c>
      <c r="M53" s="12">
        <v>260</v>
      </c>
      <c r="N53" s="12">
        <v>11</v>
      </c>
      <c r="O53" s="12">
        <v>4872</v>
      </c>
      <c r="P53" s="12">
        <v>12</v>
      </c>
      <c r="Q53" s="12">
        <v>9684</v>
      </c>
      <c r="R53" s="12">
        <v>2</v>
      </c>
      <c r="S53" s="12">
        <v>0</v>
      </c>
    </row>
    <row r="54" spans="1:19" s="23" customFormat="1" ht="18.75">
      <c r="A54" s="11">
        <v>47</v>
      </c>
      <c r="B54" s="19" t="s">
        <v>79</v>
      </c>
      <c r="C54" s="20">
        <v>43</v>
      </c>
      <c r="D54" s="20">
        <v>35</v>
      </c>
      <c r="E54" s="20">
        <v>46</v>
      </c>
      <c r="F54" s="20">
        <v>540</v>
      </c>
      <c r="G54" s="20">
        <v>8</v>
      </c>
      <c r="H54" s="20">
        <v>2</v>
      </c>
      <c r="I54" s="20">
        <v>43</v>
      </c>
      <c r="J54" s="20">
        <v>12</v>
      </c>
      <c r="K54" s="20">
        <v>15</v>
      </c>
      <c r="L54" s="20">
        <v>39</v>
      </c>
      <c r="M54" s="20">
        <v>48</v>
      </c>
      <c r="N54" s="20">
        <v>43</v>
      </c>
      <c r="O54" s="20">
        <v>348</v>
      </c>
      <c r="P54" s="20">
        <v>25</v>
      </c>
      <c r="Q54" s="20">
        <v>358</v>
      </c>
      <c r="R54" s="20">
        <v>0</v>
      </c>
      <c r="S54" s="20">
        <v>0</v>
      </c>
    </row>
    <row r="55" spans="1:19" s="23" customFormat="1" ht="18.75">
      <c r="A55" s="11">
        <v>48</v>
      </c>
      <c r="B55" s="25" t="s">
        <v>80</v>
      </c>
      <c r="C55" s="12">
        <v>20</v>
      </c>
      <c r="D55" s="12">
        <v>20</v>
      </c>
      <c r="E55" s="12">
        <v>20</v>
      </c>
      <c r="F55" s="12">
        <v>102</v>
      </c>
      <c r="G55" s="12">
        <v>0</v>
      </c>
      <c r="H55" s="12">
        <v>0</v>
      </c>
      <c r="I55" s="12">
        <v>20</v>
      </c>
      <c r="J55" s="12">
        <v>20</v>
      </c>
      <c r="K55" s="12">
        <v>20</v>
      </c>
      <c r="L55" s="12">
        <v>20</v>
      </c>
      <c r="M55" s="12">
        <v>20</v>
      </c>
      <c r="N55" s="12">
        <v>20</v>
      </c>
      <c r="O55" s="12">
        <v>859</v>
      </c>
      <c r="P55" s="12">
        <v>20</v>
      </c>
      <c r="Q55" s="12">
        <v>530</v>
      </c>
      <c r="R55" s="12">
        <v>0</v>
      </c>
      <c r="S55" s="12">
        <v>0</v>
      </c>
    </row>
    <row r="56" spans="1:19" ht="18.75">
      <c r="A56" s="34">
        <v>49</v>
      </c>
      <c r="B56" s="33" t="s">
        <v>81</v>
      </c>
      <c r="C56" s="12">
        <v>9</v>
      </c>
      <c r="D56" s="12">
        <v>9</v>
      </c>
      <c r="E56" s="12">
        <v>9</v>
      </c>
      <c r="F56" s="12">
        <v>405</v>
      </c>
      <c r="G56" s="12">
        <v>3</v>
      </c>
      <c r="H56" s="12">
        <v>5</v>
      </c>
      <c r="I56" s="12">
        <v>9</v>
      </c>
      <c r="J56" s="12">
        <v>6</v>
      </c>
      <c r="K56" s="12">
        <v>6</v>
      </c>
      <c r="L56" s="12">
        <v>9</v>
      </c>
      <c r="M56" s="12">
        <v>23</v>
      </c>
      <c r="N56" s="12">
        <v>0</v>
      </c>
      <c r="O56" s="12">
        <v>0</v>
      </c>
      <c r="P56" s="12">
        <v>9</v>
      </c>
      <c r="Q56" s="12">
        <v>190</v>
      </c>
      <c r="R56" s="12">
        <v>0</v>
      </c>
      <c r="S56" s="12">
        <v>0</v>
      </c>
    </row>
    <row r="57" spans="1:19" s="23" customFormat="1" ht="18.75">
      <c r="A57" s="11">
        <v>50</v>
      </c>
      <c r="B57" s="19" t="s">
        <v>82</v>
      </c>
      <c r="C57" s="20">
        <v>46</v>
      </c>
      <c r="D57" s="20">
        <v>46</v>
      </c>
      <c r="E57" s="20">
        <v>46</v>
      </c>
      <c r="F57" s="20">
        <v>1475</v>
      </c>
      <c r="G57" s="20">
        <v>0</v>
      </c>
      <c r="H57" s="20">
        <v>0</v>
      </c>
      <c r="I57" s="20">
        <v>46</v>
      </c>
      <c r="J57" s="20">
        <v>46</v>
      </c>
      <c r="K57" s="20">
        <v>248</v>
      </c>
      <c r="L57" s="20">
        <v>46</v>
      </c>
      <c r="M57" s="20">
        <v>193</v>
      </c>
      <c r="N57" s="20">
        <v>46</v>
      </c>
      <c r="O57" s="20">
        <v>1358</v>
      </c>
      <c r="P57" s="20">
        <v>46</v>
      </c>
      <c r="Q57" s="20">
        <v>2814</v>
      </c>
      <c r="R57" s="20">
        <v>0</v>
      </c>
      <c r="S57" s="20">
        <v>0</v>
      </c>
    </row>
    <row r="58" spans="1:19" ht="18.75">
      <c r="A58" s="11">
        <v>51</v>
      </c>
      <c r="B58" s="35" t="s">
        <v>83</v>
      </c>
      <c r="C58" s="20">
        <v>11</v>
      </c>
      <c r="D58" s="20">
        <v>11</v>
      </c>
      <c r="E58" s="20">
        <v>11</v>
      </c>
      <c r="F58" s="20">
        <v>77</v>
      </c>
      <c r="G58" s="20">
        <v>0</v>
      </c>
      <c r="H58" s="20">
        <v>3</v>
      </c>
      <c r="I58" s="20">
        <v>11</v>
      </c>
      <c r="J58" s="20">
        <v>11</v>
      </c>
      <c r="K58" s="20">
        <v>11</v>
      </c>
      <c r="L58" s="20">
        <v>11</v>
      </c>
      <c r="M58" s="20">
        <v>11</v>
      </c>
      <c r="N58" s="20">
        <v>11</v>
      </c>
      <c r="O58" s="20">
        <v>811</v>
      </c>
      <c r="P58" s="20">
        <v>2</v>
      </c>
      <c r="Q58" s="20">
        <v>460</v>
      </c>
      <c r="R58" s="20">
        <v>0</v>
      </c>
      <c r="S58" s="20">
        <v>0</v>
      </c>
    </row>
    <row r="59" spans="1:19" s="23" customFormat="1" ht="18.75">
      <c r="A59" s="11">
        <v>52</v>
      </c>
      <c r="B59" s="25" t="s">
        <v>84</v>
      </c>
      <c r="C59" s="20">
        <v>52</v>
      </c>
      <c r="D59" s="20">
        <v>52</v>
      </c>
      <c r="E59" s="20">
        <v>52</v>
      </c>
      <c r="F59" s="20">
        <v>670</v>
      </c>
      <c r="G59" s="20">
        <v>0</v>
      </c>
      <c r="H59" s="20">
        <v>0</v>
      </c>
      <c r="I59" s="20">
        <v>15</v>
      </c>
      <c r="J59" s="20">
        <v>15</v>
      </c>
      <c r="K59" s="20">
        <v>120</v>
      </c>
      <c r="L59" s="20">
        <v>52</v>
      </c>
      <c r="M59" s="20">
        <v>315</v>
      </c>
      <c r="N59" s="20">
        <v>52</v>
      </c>
      <c r="O59" s="20">
        <v>3716</v>
      </c>
      <c r="P59" s="20">
        <v>19</v>
      </c>
      <c r="Q59" s="20">
        <v>5528</v>
      </c>
      <c r="R59" s="20">
        <v>0</v>
      </c>
      <c r="S59" s="20">
        <v>0</v>
      </c>
    </row>
    <row r="60" spans="1:19" s="23" customFormat="1" ht="18.75">
      <c r="A60" s="11">
        <v>53</v>
      </c>
      <c r="B60" s="33" t="s">
        <v>85</v>
      </c>
      <c r="C60" s="12">
        <v>20</v>
      </c>
      <c r="D60" s="12">
        <v>10</v>
      </c>
      <c r="E60" s="12">
        <v>3</v>
      </c>
      <c r="F60" s="12">
        <v>35</v>
      </c>
      <c r="G60" s="12">
        <v>0</v>
      </c>
      <c r="H60" s="12">
        <v>0</v>
      </c>
      <c r="I60" s="12">
        <v>12</v>
      </c>
      <c r="J60" s="12">
        <v>5</v>
      </c>
      <c r="K60" s="12">
        <v>5</v>
      </c>
      <c r="L60" s="12">
        <v>10</v>
      </c>
      <c r="M60" s="12">
        <v>10</v>
      </c>
      <c r="N60" s="12">
        <v>4</v>
      </c>
      <c r="O60" s="12">
        <v>0</v>
      </c>
      <c r="P60" s="12">
        <v>4</v>
      </c>
      <c r="Q60" s="12">
        <v>54</v>
      </c>
      <c r="R60" s="12">
        <v>0</v>
      </c>
      <c r="S60" s="12">
        <v>0</v>
      </c>
    </row>
    <row r="61" spans="4:19" ht="15">
      <c r="D61">
        <f>SUM(D8:D60)</f>
        <v>1390</v>
      </c>
      <c r="E61">
        <f aca="true" t="shared" si="0" ref="E61:S61">SUM(E8:E60)</f>
        <v>1398</v>
      </c>
      <c r="F61">
        <f t="shared" si="0"/>
        <v>37041</v>
      </c>
      <c r="G61">
        <f t="shared" si="0"/>
        <v>149</v>
      </c>
      <c r="H61">
        <f t="shared" si="0"/>
        <v>164</v>
      </c>
      <c r="I61">
        <f t="shared" si="0"/>
        <v>1577</v>
      </c>
      <c r="J61">
        <f t="shared" si="0"/>
        <v>1104</v>
      </c>
      <c r="K61">
        <f t="shared" si="0"/>
        <v>5737</v>
      </c>
      <c r="L61">
        <f t="shared" si="0"/>
        <v>1547</v>
      </c>
      <c r="M61">
        <f t="shared" si="0"/>
        <v>10629</v>
      </c>
      <c r="N61">
        <f t="shared" si="0"/>
        <v>1279</v>
      </c>
      <c r="O61">
        <f t="shared" si="0"/>
        <v>101962</v>
      </c>
      <c r="P61">
        <f t="shared" si="0"/>
        <v>936</v>
      </c>
      <c r="Q61">
        <f t="shared" si="0"/>
        <v>132082</v>
      </c>
      <c r="R61">
        <f t="shared" si="0"/>
        <v>24</v>
      </c>
      <c r="S61">
        <f t="shared" si="0"/>
        <v>6</v>
      </c>
    </row>
  </sheetData>
  <sheetProtection/>
  <mergeCells count="18">
    <mergeCell ref="A2:S3"/>
    <mergeCell ref="L6:M6"/>
    <mergeCell ref="R5:R7"/>
    <mergeCell ref="S5:S7"/>
    <mergeCell ref="I6:I7"/>
    <mergeCell ref="N5:O6"/>
    <mergeCell ref="P5:Q6"/>
    <mergeCell ref="B5:B7"/>
    <mergeCell ref="C5:C7"/>
    <mergeCell ref="D5:D7"/>
    <mergeCell ref="E6:E7"/>
    <mergeCell ref="F6:F7"/>
    <mergeCell ref="G5:G7"/>
    <mergeCell ref="H5:H7"/>
    <mergeCell ref="E5:F5"/>
    <mergeCell ref="I5:M5"/>
    <mergeCell ref="J6:K6"/>
    <mergeCell ref="A5:A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2"/>
  <sheetViews>
    <sheetView zoomScalePageLayoutView="0" workbookViewId="0" topLeftCell="A10">
      <selection activeCell="A15" sqref="A15:T68"/>
    </sheetView>
  </sheetViews>
  <sheetFormatPr defaultColWidth="9.140625" defaultRowHeight="15"/>
  <cols>
    <col min="1" max="1" width="13.8515625" style="0" customWidth="1"/>
    <col min="2" max="2" width="11.421875" style="0" customWidth="1"/>
    <col min="3" max="3" width="11.140625" style="0" customWidth="1"/>
  </cols>
  <sheetData>
    <row r="3" spans="1:18" ht="15">
      <c r="A3" s="39" t="s">
        <v>1</v>
      </c>
      <c r="B3" s="40" t="s">
        <v>2</v>
      </c>
      <c r="C3" s="40" t="s">
        <v>3</v>
      </c>
      <c r="D3" s="37" t="s">
        <v>4</v>
      </c>
      <c r="E3" s="37"/>
      <c r="F3" s="36" t="s">
        <v>7</v>
      </c>
      <c r="G3" s="36" t="s">
        <v>8</v>
      </c>
      <c r="H3" s="37" t="s">
        <v>9</v>
      </c>
      <c r="I3" s="37"/>
      <c r="J3" s="37"/>
      <c r="K3" s="37"/>
      <c r="L3" s="37"/>
      <c r="M3" s="36" t="s">
        <v>16</v>
      </c>
      <c r="N3" s="36"/>
      <c r="O3" s="36" t="s">
        <v>19</v>
      </c>
      <c r="P3" s="36"/>
      <c r="Q3" s="36" t="s">
        <v>23</v>
      </c>
      <c r="R3" s="36" t="s">
        <v>22</v>
      </c>
    </row>
    <row r="4" spans="1:18" ht="15">
      <c r="A4" s="39"/>
      <c r="B4" s="40"/>
      <c r="C4" s="40"/>
      <c r="D4" s="36" t="s">
        <v>5</v>
      </c>
      <c r="E4" s="36" t="s">
        <v>6</v>
      </c>
      <c r="F4" s="36"/>
      <c r="G4" s="36"/>
      <c r="H4" s="36" t="s">
        <v>10</v>
      </c>
      <c r="I4" s="36" t="s">
        <v>11</v>
      </c>
      <c r="J4" s="36"/>
      <c r="K4" s="36" t="s">
        <v>14</v>
      </c>
      <c r="L4" s="36"/>
      <c r="M4" s="36"/>
      <c r="N4" s="36"/>
      <c r="O4" s="36"/>
      <c r="P4" s="36"/>
      <c r="Q4" s="36"/>
      <c r="R4" s="36"/>
    </row>
    <row r="5" spans="1:18" ht="156.75">
      <c r="A5" s="39"/>
      <c r="B5" s="40"/>
      <c r="C5" s="40"/>
      <c r="D5" s="36"/>
      <c r="E5" s="36"/>
      <c r="F5" s="36"/>
      <c r="G5" s="36"/>
      <c r="H5" s="36"/>
      <c r="I5" s="1" t="s">
        <v>12</v>
      </c>
      <c r="J5" s="1" t="s">
        <v>13</v>
      </c>
      <c r="K5" s="1" t="s">
        <v>12</v>
      </c>
      <c r="L5" s="1" t="s">
        <v>15</v>
      </c>
      <c r="M5" s="1" t="s">
        <v>17</v>
      </c>
      <c r="N5" s="1" t="s">
        <v>18</v>
      </c>
      <c r="O5" s="1" t="s">
        <v>20</v>
      </c>
      <c r="P5" s="1" t="s">
        <v>21</v>
      </c>
      <c r="Q5" s="36"/>
      <c r="R5" s="36"/>
    </row>
    <row r="6" spans="1:18" ht="30">
      <c r="A6" s="7" t="s">
        <v>25</v>
      </c>
      <c r="B6" s="7">
        <v>1</v>
      </c>
      <c r="C6" s="7"/>
      <c r="D6" s="7">
        <v>1</v>
      </c>
      <c r="E6" s="7">
        <v>20</v>
      </c>
      <c r="F6" s="7"/>
      <c r="G6" s="7"/>
      <c r="H6" s="7">
        <v>1</v>
      </c>
      <c r="I6" s="7"/>
      <c r="J6" s="7"/>
      <c r="K6" s="7"/>
      <c r="L6" s="7"/>
      <c r="M6" s="7"/>
      <c r="N6" s="7"/>
      <c r="O6" s="7">
        <v>1</v>
      </c>
      <c r="P6" s="7">
        <v>250</v>
      </c>
      <c r="Q6" s="7"/>
      <c r="R6" s="7"/>
    </row>
    <row r="7" spans="1:18" ht="30">
      <c r="A7" s="7" t="s">
        <v>26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1</v>
      </c>
      <c r="J7" s="7">
        <v>13</v>
      </c>
      <c r="K7" s="7">
        <v>1</v>
      </c>
      <c r="L7" s="7">
        <v>13</v>
      </c>
      <c r="M7" s="7">
        <v>1</v>
      </c>
      <c r="N7" s="7">
        <v>0</v>
      </c>
      <c r="O7" s="7">
        <v>1</v>
      </c>
      <c r="P7" s="7">
        <v>90</v>
      </c>
      <c r="Q7" s="7">
        <v>0</v>
      </c>
      <c r="R7" s="7">
        <v>0</v>
      </c>
    </row>
    <row r="8" spans="1:18" ht="75">
      <c r="A8" s="5" t="s">
        <v>27</v>
      </c>
      <c r="B8" s="6">
        <v>1</v>
      </c>
      <c r="C8" s="6">
        <v>0</v>
      </c>
      <c r="D8" s="6">
        <v>0</v>
      </c>
      <c r="E8" s="6">
        <v>0</v>
      </c>
      <c r="F8" s="6">
        <v>1</v>
      </c>
      <c r="G8" s="6">
        <v>1</v>
      </c>
      <c r="H8" s="6">
        <v>1</v>
      </c>
      <c r="I8" s="6">
        <v>1</v>
      </c>
      <c r="J8" s="6">
        <v>34</v>
      </c>
      <c r="K8" s="6">
        <v>1</v>
      </c>
      <c r="L8" s="6">
        <v>34</v>
      </c>
      <c r="M8" s="6">
        <v>1</v>
      </c>
      <c r="N8" s="6">
        <v>0</v>
      </c>
      <c r="O8" s="6">
        <v>1</v>
      </c>
      <c r="P8" s="6">
        <v>837</v>
      </c>
      <c r="Q8" s="6">
        <v>0</v>
      </c>
      <c r="R8" s="6">
        <v>1</v>
      </c>
    </row>
    <row r="9" spans="1:18" ht="45">
      <c r="A9" s="7" t="s">
        <v>32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18" ht="15">
      <c r="A10" s="6" t="s">
        <v>37</v>
      </c>
      <c r="B10" s="6">
        <v>1</v>
      </c>
      <c r="C10" s="6">
        <v>1</v>
      </c>
      <c r="D10" s="6">
        <v>0</v>
      </c>
      <c r="E10" s="6">
        <v>0</v>
      </c>
      <c r="F10" s="6">
        <v>1</v>
      </c>
      <c r="G10" s="6">
        <v>2</v>
      </c>
      <c r="H10" s="6">
        <v>1</v>
      </c>
      <c r="I10" s="6">
        <v>1</v>
      </c>
      <c r="J10" s="6">
        <v>0</v>
      </c>
      <c r="K10" s="6">
        <v>2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ht="105">
      <c r="A11" s="5" t="s">
        <v>44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3" t="s">
        <v>50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 t="s">
        <v>49</v>
      </c>
      <c r="I12" s="9">
        <v>1</v>
      </c>
      <c r="J12" s="9">
        <v>10</v>
      </c>
      <c r="K12" s="9">
        <v>1</v>
      </c>
      <c r="L12" s="9">
        <v>10</v>
      </c>
      <c r="M12" s="9">
        <v>0</v>
      </c>
      <c r="N12" s="9">
        <v>0</v>
      </c>
      <c r="O12" s="9">
        <v>1</v>
      </c>
      <c r="P12" s="9">
        <v>118</v>
      </c>
      <c r="Q12" s="9">
        <v>0</v>
      </c>
      <c r="R12" s="9">
        <v>0</v>
      </c>
    </row>
  </sheetData>
  <sheetProtection/>
  <mergeCells count="16">
    <mergeCell ref="M3:N4"/>
    <mergeCell ref="O3:P4"/>
    <mergeCell ref="Q3:Q5"/>
    <mergeCell ref="R3:R5"/>
    <mergeCell ref="H4:H5"/>
    <mergeCell ref="I4:J4"/>
    <mergeCell ref="K4:L4"/>
    <mergeCell ref="G3:G5"/>
    <mergeCell ref="H3:L3"/>
    <mergeCell ref="A3:A5"/>
    <mergeCell ref="B3:B5"/>
    <mergeCell ref="C3:C5"/>
    <mergeCell ref="D3:E3"/>
    <mergeCell ref="F3:F5"/>
    <mergeCell ref="D4:D5"/>
    <mergeCell ref="E4:E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T57"/>
    </sheetView>
  </sheetViews>
  <sheetFormatPr defaultColWidth="9.140625" defaultRowHeight="15"/>
  <cols>
    <col min="2" max="2" width="9.14062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2020-10-14T18:37:33Z</dcterms:modified>
  <cp:category/>
  <cp:version/>
  <cp:contentType/>
  <cp:contentStatus/>
</cp:coreProperties>
</file>